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3" r:id="rId1"/>
  </sheets>
  <definedNames>
    <definedName name="_xlnm.Print_Titles" localSheetId="0">Лист1!$A:$A</definedName>
  </definedNames>
  <calcPr calcId="125725"/>
</workbook>
</file>

<file path=xl/calcChain.xml><?xml version="1.0" encoding="utf-8"?>
<calcChain xmlns="http://schemas.openxmlformats.org/spreadsheetml/2006/main">
  <c r="G54" i="3"/>
  <c r="G48"/>
  <c r="G44"/>
  <c r="G31"/>
  <c r="G25"/>
</calcChain>
</file>

<file path=xl/sharedStrings.xml><?xml version="1.0" encoding="utf-8"?>
<sst xmlns="http://schemas.openxmlformats.org/spreadsheetml/2006/main" count="64" uniqueCount="56">
  <si>
    <t/>
  </si>
  <si>
    <t>рублей</t>
  </si>
  <si>
    <t>Подпрограмма 3. "Развитие государственной ветеринарной службы Мурманской области"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</si>
  <si>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</si>
  <si>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Субвенция на осуществление деятельности по отлову и содержанию безнадзорных животных</t>
  </si>
  <si>
    <t>в том числе:</t>
  </si>
  <si>
    <t>ЗАТО Александровск</t>
  </si>
  <si>
    <t>Ковдорский район</t>
  </si>
  <si>
    <t>Кандалакшский район</t>
  </si>
  <si>
    <t>из них:</t>
  </si>
  <si>
    <t>Кольский район</t>
  </si>
  <si>
    <t>Ловозерский район</t>
  </si>
  <si>
    <t>Печенгский район</t>
  </si>
  <si>
    <t>Терский район</t>
  </si>
  <si>
    <t>Таблица 8</t>
  </si>
  <si>
    <t>Межбюджетные трансферты бюджетам муниципальных образований в рамках государственной программы "Развитие рыбного и сельского хозяйства, регулирование рынков сельскохозяйственной продукции, сырья и продовольствия" на 2017 год</t>
  </si>
  <si>
    <t>Подпрограмма 2. "Устойчивое развитие сельских территорий Мурманской области" на 2014-2017 годы и на период до 2020 года</t>
  </si>
  <si>
    <t>Субсидия на софинансирование капитальных вложений в объекты муниципальной собственности</t>
  </si>
  <si>
    <t>Приложение 13
к Закону Мурманской области
"Об областном бюджете на 2017 год
и на плановый период 2018 и 2019 годов"</t>
  </si>
  <si>
    <t>Городские округа - итого</t>
  </si>
  <si>
    <t>г. Апатиты с подведомственной территорией</t>
  </si>
  <si>
    <t>г. Кировск с подведомственной территорией</t>
  </si>
  <si>
    <t>г. Мончегорск с подведомственной территорией</t>
  </si>
  <si>
    <t>г. Мурманск</t>
  </si>
  <si>
    <t>г. Оленегорск с подведомственной территорией</t>
  </si>
  <si>
    <t>г. Полярные Зори с подведомственной территорией</t>
  </si>
  <si>
    <t>ЗАТО г. Заозерск</t>
  </si>
  <si>
    <t>ЗАТО г. Островной</t>
  </si>
  <si>
    <t>ЗАТО г. Североморск</t>
  </si>
  <si>
    <t>ЗАТО п. Видяево</t>
  </si>
  <si>
    <t>Муниципальные районы - итого</t>
  </si>
  <si>
    <t>г.п. Зеленоборский</t>
  </si>
  <si>
    <t>г.п. Кандалакша</t>
  </si>
  <si>
    <t>с.п. Алакуртти</t>
  </si>
  <si>
    <t>с.п. Зареченск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</si>
  <si>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</si>
  <si>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</si>
  <si>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</si>
  <si>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</si>
  <si>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</si>
  <si>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</si>
  <si>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с.п. Междуречье</t>
  </si>
  <si>
    <t>с.п. Пушной</t>
  </si>
  <si>
    <t>с.п. Териберка</t>
  </si>
  <si>
    <t>с.п. Тулома</t>
  </si>
  <si>
    <t>с.п. Ура-Губа</t>
  </si>
  <si>
    <t>г.п. Ревда</t>
  </si>
  <si>
    <t>с.п. Ловозеро</t>
  </si>
  <si>
    <t>г.п. Заполярный</t>
  </si>
  <si>
    <t>г.п. Никель</t>
  </si>
  <si>
    <t>г.п. Печенга</t>
  </si>
  <si>
    <t>с.п. Корзуново</t>
  </si>
  <si>
    <t>г.п. Умба</t>
  </si>
  <si>
    <t>с.п. Варзуга</t>
  </si>
  <si>
    <t>ВСЕГО:</t>
  </si>
  <si>
    <t>Сумма - всего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</si>
</sst>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4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vertical="top" wrapText="1"/>
    </xf>
    <xf numFmtId="4" fontId="0" fillId="0" borderId="0" xfId="0" applyNumberFormat="1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1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vertical="top" wrapText="1"/>
    </xf>
    <xf numFmtId="0" fontId="0" fillId="0" borderId="0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Layout" zoomScaleNormal="100" workbookViewId="0">
      <selection activeCell="C8" sqref="C8"/>
    </sheetView>
  </sheetViews>
  <sheetFormatPr defaultRowHeight="12.75"/>
  <cols>
    <col min="1" max="1" width="46.83203125" customWidth="1"/>
    <col min="2" max="2" width="16.33203125" customWidth="1"/>
    <col min="3" max="3" width="23.83203125" customWidth="1"/>
    <col min="4" max="4" width="24.5" customWidth="1"/>
    <col min="5" max="5" width="17.1640625" customWidth="1"/>
    <col min="6" max="6" width="20.33203125" customWidth="1"/>
    <col min="7" max="7" width="30.5" customWidth="1"/>
  </cols>
  <sheetData>
    <row r="1" spans="1:7" ht="68.25" customHeight="1">
      <c r="A1" s="1" t="s">
        <v>0</v>
      </c>
      <c r="C1" s="12" t="s">
        <v>18</v>
      </c>
      <c r="D1" s="12"/>
      <c r="E1" s="12"/>
    </row>
    <row r="2" spans="1:7" ht="5.25" customHeight="1">
      <c r="A2" s="1"/>
      <c r="B2" s="6"/>
      <c r="C2" s="6"/>
    </row>
    <row r="3" spans="1:7" ht="66.75" customHeight="1">
      <c r="B3" s="13" t="s">
        <v>15</v>
      </c>
      <c r="C3" s="13"/>
      <c r="D3" s="13"/>
      <c r="E3" s="13"/>
      <c r="F3" s="11"/>
      <c r="G3" s="11"/>
    </row>
    <row r="4" spans="1:7" ht="6" customHeight="1">
      <c r="A4" t="s">
        <v>0</v>
      </c>
    </row>
    <row r="5" spans="1:7" ht="18.75" customHeight="1">
      <c r="A5" s="3" t="s">
        <v>0</v>
      </c>
      <c r="E5" s="3" t="s">
        <v>14</v>
      </c>
    </row>
    <row r="6" spans="1:7" ht="7.5" customHeight="1">
      <c r="A6" t="s">
        <v>0</v>
      </c>
    </row>
    <row r="7" spans="1:7" ht="15.75">
      <c r="B7" s="2"/>
      <c r="E7" s="3" t="s">
        <v>1</v>
      </c>
    </row>
    <row r="8" spans="1:7" ht="94.5" customHeight="1">
      <c r="A8" s="10"/>
      <c r="B8" s="10" t="s">
        <v>55</v>
      </c>
      <c r="C8" s="10" t="s">
        <v>16</v>
      </c>
      <c r="D8" s="10" t="s">
        <v>17</v>
      </c>
      <c r="E8" s="10" t="s">
        <v>2</v>
      </c>
      <c r="F8" s="10" t="s">
        <v>4</v>
      </c>
      <c r="G8" s="10" t="s">
        <v>3</v>
      </c>
    </row>
    <row r="9" spans="1:7">
      <c r="A9" s="7" t="s">
        <v>19</v>
      </c>
      <c r="B9" s="5">
        <v>37845165</v>
      </c>
      <c r="C9" s="4"/>
      <c r="D9" s="4"/>
      <c r="E9" s="5">
        <v>37845165</v>
      </c>
      <c r="F9" s="5">
        <v>37631425</v>
      </c>
      <c r="G9" s="5">
        <v>213740</v>
      </c>
    </row>
    <row r="10" spans="1:7">
      <c r="A10" s="8" t="s">
        <v>5</v>
      </c>
      <c r="B10" s="4"/>
      <c r="C10" s="4"/>
      <c r="D10" s="4"/>
      <c r="E10" s="4"/>
      <c r="F10" s="4"/>
      <c r="G10" s="4"/>
    </row>
    <row r="11" spans="1:7">
      <c r="A11" s="9" t="s">
        <v>20</v>
      </c>
      <c r="B11" s="4">
        <v>1578820</v>
      </c>
      <c r="C11" s="4"/>
      <c r="D11" s="4"/>
      <c r="E11" s="4">
        <v>1578820</v>
      </c>
      <c r="F11" s="4">
        <v>1561200</v>
      </c>
      <c r="G11" s="4">
        <v>17620</v>
      </c>
    </row>
    <row r="12" spans="1:7">
      <c r="A12" s="9" t="s">
        <v>21</v>
      </c>
      <c r="B12" s="4">
        <v>1032400</v>
      </c>
      <c r="C12" s="4"/>
      <c r="D12" s="4"/>
      <c r="E12" s="4">
        <v>1032400</v>
      </c>
      <c r="F12" s="4">
        <v>1014780</v>
      </c>
      <c r="G12" s="4">
        <v>17620</v>
      </c>
    </row>
    <row r="13" spans="1:7" ht="13.5" customHeight="1">
      <c r="A13" s="9" t="s">
        <v>22</v>
      </c>
      <c r="B13" s="4">
        <v>2359420</v>
      </c>
      <c r="C13" s="4"/>
      <c r="D13" s="4"/>
      <c r="E13" s="4">
        <v>2359420</v>
      </c>
      <c r="F13" s="4">
        <v>2341800</v>
      </c>
      <c r="G13" s="4">
        <v>17620</v>
      </c>
    </row>
    <row r="14" spans="1:7">
      <c r="A14" s="9" t="s">
        <v>23</v>
      </c>
      <c r="B14" s="4">
        <v>18231620</v>
      </c>
      <c r="C14" s="4"/>
      <c r="D14" s="4"/>
      <c r="E14" s="4">
        <v>18231620</v>
      </c>
      <c r="F14" s="4">
        <v>18214000</v>
      </c>
      <c r="G14" s="4">
        <v>17620</v>
      </c>
    </row>
    <row r="15" spans="1:7" ht="17.25" customHeight="1">
      <c r="A15" s="9" t="s">
        <v>24</v>
      </c>
      <c r="B15" s="4">
        <v>2359420</v>
      </c>
      <c r="C15" s="4"/>
      <c r="D15" s="4"/>
      <c r="E15" s="4">
        <v>2359420</v>
      </c>
      <c r="F15" s="4">
        <v>2341800</v>
      </c>
      <c r="G15" s="4">
        <v>17620</v>
      </c>
    </row>
    <row r="16" spans="1:7" ht="25.5">
      <c r="A16" s="9" t="s">
        <v>25</v>
      </c>
      <c r="B16" s="4">
        <v>538020</v>
      </c>
      <c r="C16" s="4"/>
      <c r="D16" s="4"/>
      <c r="E16" s="4">
        <v>538020</v>
      </c>
      <c r="F16" s="4">
        <v>520400</v>
      </c>
      <c r="G16" s="4">
        <v>17620</v>
      </c>
    </row>
    <row r="17" spans="1:7">
      <c r="A17" s="9" t="s">
        <v>6</v>
      </c>
      <c r="B17" s="4">
        <v>3608380</v>
      </c>
      <c r="C17" s="4"/>
      <c r="D17" s="4"/>
      <c r="E17" s="4">
        <v>3608380</v>
      </c>
      <c r="F17" s="4">
        <v>3590760</v>
      </c>
      <c r="G17" s="4">
        <v>17620</v>
      </c>
    </row>
    <row r="18" spans="1:7">
      <c r="A18" s="9" t="s">
        <v>26</v>
      </c>
      <c r="B18" s="4">
        <v>355880</v>
      </c>
      <c r="C18" s="4"/>
      <c r="D18" s="4"/>
      <c r="E18" s="4">
        <v>355880</v>
      </c>
      <c r="F18" s="4">
        <v>338260</v>
      </c>
      <c r="G18" s="4">
        <v>17620</v>
      </c>
    </row>
    <row r="19" spans="1:7">
      <c r="A19" s="9" t="s">
        <v>27</v>
      </c>
      <c r="B19" s="4">
        <v>117495</v>
      </c>
      <c r="C19" s="4"/>
      <c r="D19" s="4"/>
      <c r="E19" s="4">
        <v>117495</v>
      </c>
      <c r="F19" s="4">
        <v>97575</v>
      </c>
      <c r="G19" s="4">
        <v>19920</v>
      </c>
    </row>
    <row r="20" spans="1:7">
      <c r="A20" s="9" t="s">
        <v>28</v>
      </c>
      <c r="B20" s="4">
        <v>6522620</v>
      </c>
      <c r="C20" s="4"/>
      <c r="D20" s="4"/>
      <c r="E20" s="4">
        <v>6522620</v>
      </c>
      <c r="F20" s="4">
        <v>6505000</v>
      </c>
      <c r="G20" s="4">
        <v>17620</v>
      </c>
    </row>
    <row r="21" spans="1:7">
      <c r="A21" s="9" t="s">
        <v>29</v>
      </c>
      <c r="B21" s="4">
        <v>147720</v>
      </c>
      <c r="C21" s="4"/>
      <c r="D21" s="4"/>
      <c r="E21" s="4">
        <v>147720</v>
      </c>
      <c r="F21" s="4">
        <v>130100</v>
      </c>
      <c r="G21" s="4">
        <v>17620</v>
      </c>
    </row>
    <row r="22" spans="1:7">
      <c r="A22" s="9" t="s">
        <v>7</v>
      </c>
      <c r="B22" s="4">
        <v>993370</v>
      </c>
      <c r="C22" s="4"/>
      <c r="D22" s="4"/>
      <c r="E22" s="4">
        <v>993370</v>
      </c>
      <c r="F22" s="4">
        <v>975750</v>
      </c>
      <c r="G22" s="4">
        <v>17620</v>
      </c>
    </row>
    <row r="23" spans="1:7">
      <c r="A23" s="7" t="s">
        <v>30</v>
      </c>
      <c r="B23" s="5">
        <v>36939240</v>
      </c>
      <c r="C23" s="5">
        <v>23550000</v>
      </c>
      <c r="D23" s="5">
        <v>23550000</v>
      </c>
      <c r="E23" s="5">
        <v>13389240</v>
      </c>
      <c r="F23" s="5">
        <v>12983980</v>
      </c>
      <c r="G23" s="5">
        <v>405260</v>
      </c>
    </row>
    <row r="24" spans="1:7">
      <c r="A24" s="8" t="s">
        <v>5</v>
      </c>
      <c r="B24" s="4"/>
      <c r="C24" s="4"/>
      <c r="D24" s="4"/>
      <c r="E24" s="4"/>
      <c r="F24" s="4"/>
      <c r="G24" s="4"/>
    </row>
    <row r="25" spans="1:7">
      <c r="A25" s="9" t="s">
        <v>8</v>
      </c>
      <c r="B25" s="4">
        <v>3048950</v>
      </c>
      <c r="C25" s="4"/>
      <c r="D25" s="4"/>
      <c r="E25" s="4">
        <v>3048950</v>
      </c>
      <c r="F25" s="4">
        <v>3031330</v>
      </c>
      <c r="G25" s="4">
        <f>SUM(G27:G30)</f>
        <v>70480</v>
      </c>
    </row>
    <row r="26" spans="1:7">
      <c r="A26" s="8" t="s">
        <v>9</v>
      </c>
      <c r="B26" s="4"/>
      <c r="C26" s="4"/>
      <c r="D26" s="4"/>
      <c r="E26" s="4"/>
      <c r="F26" s="4"/>
      <c r="G26" s="4"/>
    </row>
    <row r="27" spans="1:7">
      <c r="A27" s="9" t="s">
        <v>31</v>
      </c>
      <c r="B27" s="4">
        <v>668120</v>
      </c>
      <c r="C27" s="4"/>
      <c r="D27" s="4"/>
      <c r="E27" s="4">
        <v>668120</v>
      </c>
      <c r="F27" s="4">
        <v>650500</v>
      </c>
      <c r="G27" s="4">
        <v>17620</v>
      </c>
    </row>
    <row r="28" spans="1:7">
      <c r="A28" s="9" t="s">
        <v>32</v>
      </c>
      <c r="B28" s="4">
        <v>1904070</v>
      </c>
      <c r="C28" s="4"/>
      <c r="D28" s="4"/>
      <c r="E28" s="4">
        <v>1904070</v>
      </c>
      <c r="F28" s="4">
        <v>1886450</v>
      </c>
      <c r="G28" s="4">
        <v>17620</v>
      </c>
    </row>
    <row r="29" spans="1:7">
      <c r="A29" s="9" t="s">
        <v>33</v>
      </c>
      <c r="B29" s="4">
        <v>512000</v>
      </c>
      <c r="C29" s="4"/>
      <c r="D29" s="4"/>
      <c r="E29" s="4">
        <v>512000</v>
      </c>
      <c r="F29" s="4">
        <v>494380</v>
      </c>
      <c r="G29" s="4">
        <v>17620</v>
      </c>
    </row>
    <row r="30" spans="1:7">
      <c r="A30" s="9" t="s">
        <v>34</v>
      </c>
      <c r="B30" s="4">
        <v>17620</v>
      </c>
      <c r="C30" s="4"/>
      <c r="D30" s="4"/>
      <c r="E30" s="4">
        <v>17620</v>
      </c>
      <c r="F30" s="4"/>
      <c r="G30" s="4">
        <v>17620</v>
      </c>
    </row>
    <row r="31" spans="1:7">
      <c r="A31" s="9" t="s">
        <v>10</v>
      </c>
      <c r="B31" s="4">
        <v>4610150</v>
      </c>
      <c r="C31" s="4"/>
      <c r="D31" s="4"/>
      <c r="E31" s="4">
        <v>4610150</v>
      </c>
      <c r="F31" s="4">
        <v>4592530</v>
      </c>
      <c r="G31" s="4">
        <f>SUM(G33:G43)</f>
        <v>193820</v>
      </c>
    </row>
    <row r="32" spans="1:7">
      <c r="A32" s="8" t="s">
        <v>9</v>
      </c>
      <c r="B32" s="4"/>
      <c r="C32" s="4"/>
      <c r="D32" s="4"/>
      <c r="E32" s="4"/>
      <c r="F32" s="4"/>
      <c r="G32" s="4"/>
    </row>
    <row r="33" spans="1:7">
      <c r="A33" s="9" t="s">
        <v>35</v>
      </c>
      <c r="B33" s="4">
        <v>342870</v>
      </c>
      <c r="C33" s="4"/>
      <c r="D33" s="4"/>
      <c r="E33" s="4">
        <v>342870</v>
      </c>
      <c r="F33" s="4">
        <v>325250</v>
      </c>
      <c r="G33" s="4">
        <v>17620</v>
      </c>
    </row>
    <row r="34" spans="1:7">
      <c r="A34" s="9" t="s">
        <v>36</v>
      </c>
      <c r="B34" s="4">
        <v>440445</v>
      </c>
      <c r="C34" s="4"/>
      <c r="D34" s="4"/>
      <c r="E34" s="4">
        <v>440445</v>
      </c>
      <c r="F34" s="4">
        <v>422825</v>
      </c>
      <c r="G34" s="4">
        <v>17620</v>
      </c>
    </row>
    <row r="35" spans="1:7">
      <c r="A35" s="9" t="s">
        <v>37</v>
      </c>
      <c r="B35" s="4">
        <v>1396680</v>
      </c>
      <c r="C35" s="4"/>
      <c r="D35" s="4"/>
      <c r="E35" s="4">
        <v>1396680</v>
      </c>
      <c r="F35" s="4">
        <v>1379060</v>
      </c>
      <c r="G35" s="4">
        <v>17620</v>
      </c>
    </row>
    <row r="36" spans="1:7">
      <c r="A36" s="9" t="s">
        <v>38</v>
      </c>
      <c r="B36" s="4">
        <v>388405</v>
      </c>
      <c r="C36" s="4"/>
      <c r="D36" s="4"/>
      <c r="E36" s="4">
        <v>388405</v>
      </c>
      <c r="F36" s="4">
        <v>370785</v>
      </c>
      <c r="G36" s="4">
        <v>17620</v>
      </c>
    </row>
    <row r="37" spans="1:7">
      <c r="A37" s="9" t="s">
        <v>39</v>
      </c>
      <c r="B37" s="4">
        <v>1155995</v>
      </c>
      <c r="C37" s="4"/>
      <c r="D37" s="4"/>
      <c r="E37" s="4">
        <v>1155995</v>
      </c>
      <c r="F37" s="4">
        <v>1138375</v>
      </c>
      <c r="G37" s="4">
        <v>17620</v>
      </c>
    </row>
    <row r="38" spans="1:7">
      <c r="A38" s="9" t="s">
        <v>40</v>
      </c>
      <c r="B38" s="4">
        <v>50145</v>
      </c>
      <c r="C38" s="4"/>
      <c r="D38" s="4"/>
      <c r="E38" s="4">
        <v>50145</v>
      </c>
      <c r="F38" s="4">
        <v>32525</v>
      </c>
      <c r="G38" s="4">
        <v>17620</v>
      </c>
    </row>
    <row r="39" spans="1:7">
      <c r="A39" s="9" t="s">
        <v>41</v>
      </c>
      <c r="B39" s="4">
        <v>303840</v>
      </c>
      <c r="C39" s="4"/>
      <c r="D39" s="4"/>
      <c r="E39" s="4">
        <v>303840</v>
      </c>
      <c r="F39" s="4">
        <v>286220</v>
      </c>
      <c r="G39" s="4">
        <v>17620</v>
      </c>
    </row>
    <row r="40" spans="1:7">
      <c r="A40" s="9" t="s">
        <v>42</v>
      </c>
      <c r="B40" s="4">
        <v>147720</v>
      </c>
      <c r="C40" s="4"/>
      <c r="D40" s="4"/>
      <c r="E40" s="4">
        <v>147720</v>
      </c>
      <c r="F40" s="4">
        <v>130100</v>
      </c>
      <c r="G40" s="4">
        <v>17620</v>
      </c>
    </row>
    <row r="41" spans="1:7">
      <c r="A41" s="9" t="s">
        <v>43</v>
      </c>
      <c r="B41" s="4">
        <v>56650</v>
      </c>
      <c r="C41" s="4"/>
      <c r="D41" s="4"/>
      <c r="E41" s="4">
        <v>56650</v>
      </c>
      <c r="F41" s="4">
        <v>39030</v>
      </c>
      <c r="G41" s="4">
        <v>17620</v>
      </c>
    </row>
    <row r="42" spans="1:7">
      <c r="A42" s="9" t="s">
        <v>44</v>
      </c>
      <c r="B42" s="4">
        <v>420930</v>
      </c>
      <c r="C42" s="4"/>
      <c r="D42" s="4"/>
      <c r="E42" s="4">
        <v>420930</v>
      </c>
      <c r="F42" s="4">
        <v>403310</v>
      </c>
      <c r="G42" s="4">
        <v>17620</v>
      </c>
    </row>
    <row r="43" spans="1:7">
      <c r="A43" s="9" t="s">
        <v>45</v>
      </c>
      <c r="B43" s="4">
        <v>82670</v>
      </c>
      <c r="C43" s="4"/>
      <c r="D43" s="4"/>
      <c r="E43" s="4">
        <v>82670</v>
      </c>
      <c r="F43" s="4">
        <v>65050</v>
      </c>
      <c r="G43" s="4">
        <v>17620</v>
      </c>
    </row>
    <row r="44" spans="1:7">
      <c r="A44" s="9" t="s">
        <v>11</v>
      </c>
      <c r="B44" s="4">
        <v>993370</v>
      </c>
      <c r="C44" s="4"/>
      <c r="D44" s="4"/>
      <c r="E44" s="4">
        <v>993370</v>
      </c>
      <c r="F44" s="4">
        <v>975750</v>
      </c>
      <c r="G44" s="4">
        <f>G46+G47</f>
        <v>35240</v>
      </c>
    </row>
    <row r="45" spans="1:7">
      <c r="A45" s="8" t="s">
        <v>9</v>
      </c>
      <c r="B45" s="4"/>
      <c r="C45" s="4"/>
      <c r="D45" s="4"/>
      <c r="E45" s="4"/>
      <c r="F45" s="4"/>
      <c r="G45" s="4"/>
    </row>
    <row r="46" spans="1:7">
      <c r="A46" s="9" t="s">
        <v>46</v>
      </c>
      <c r="B46" s="4">
        <v>993370</v>
      </c>
      <c r="C46" s="4"/>
      <c r="D46" s="4"/>
      <c r="E46" s="4">
        <v>993370</v>
      </c>
      <c r="F46" s="4">
        <v>975750</v>
      </c>
      <c r="G46" s="4">
        <v>17620</v>
      </c>
    </row>
    <row r="47" spans="1:7">
      <c r="A47" s="9" t="s">
        <v>47</v>
      </c>
      <c r="B47" s="4">
        <v>993370</v>
      </c>
      <c r="C47" s="4"/>
      <c r="D47" s="4"/>
      <c r="E47" s="4">
        <v>993370</v>
      </c>
      <c r="F47" s="4">
        <v>975750</v>
      </c>
      <c r="G47" s="4">
        <v>17620</v>
      </c>
    </row>
    <row r="48" spans="1:7">
      <c r="A48" s="9" t="s">
        <v>12</v>
      </c>
      <c r="B48" s="4">
        <v>2496025</v>
      </c>
      <c r="C48" s="4"/>
      <c r="D48" s="4"/>
      <c r="E48" s="4">
        <v>2496025</v>
      </c>
      <c r="F48" s="4">
        <v>2478405</v>
      </c>
      <c r="G48" s="4">
        <f>G50+G51+G52+G53</f>
        <v>70480</v>
      </c>
    </row>
    <row r="49" spans="1:7">
      <c r="A49" s="8" t="s">
        <v>9</v>
      </c>
      <c r="B49" s="4"/>
      <c r="C49" s="4"/>
      <c r="D49" s="4"/>
      <c r="E49" s="4"/>
      <c r="F49" s="4"/>
      <c r="G49" s="4"/>
    </row>
    <row r="50" spans="1:7">
      <c r="A50" s="9" t="s">
        <v>48</v>
      </c>
      <c r="B50" s="4">
        <v>993370</v>
      </c>
      <c r="C50" s="4"/>
      <c r="D50" s="4"/>
      <c r="E50" s="4">
        <v>993370</v>
      </c>
      <c r="F50" s="4">
        <v>975750</v>
      </c>
      <c r="G50" s="4">
        <v>17620</v>
      </c>
    </row>
    <row r="51" spans="1:7">
      <c r="A51" s="9" t="s">
        <v>49</v>
      </c>
      <c r="B51" s="4">
        <v>681130</v>
      </c>
      <c r="C51" s="4"/>
      <c r="D51" s="4"/>
      <c r="E51" s="4">
        <v>681130</v>
      </c>
      <c r="F51" s="4">
        <v>663510</v>
      </c>
      <c r="G51" s="4">
        <v>17620</v>
      </c>
    </row>
    <row r="52" spans="1:7">
      <c r="A52" s="9" t="s">
        <v>50</v>
      </c>
      <c r="B52" s="4">
        <v>492485</v>
      </c>
      <c r="C52" s="4"/>
      <c r="D52" s="4"/>
      <c r="E52" s="4">
        <v>492485</v>
      </c>
      <c r="F52" s="4">
        <v>474865</v>
      </c>
      <c r="G52" s="4">
        <v>17620</v>
      </c>
    </row>
    <row r="53" spans="1:7">
      <c r="A53" s="9" t="s">
        <v>51</v>
      </c>
      <c r="B53" s="4">
        <v>381900</v>
      </c>
      <c r="C53" s="4"/>
      <c r="D53" s="4"/>
      <c r="E53" s="4">
        <v>381900</v>
      </c>
      <c r="F53" s="4">
        <v>364280</v>
      </c>
      <c r="G53" s="4">
        <v>17620</v>
      </c>
    </row>
    <row r="54" spans="1:7">
      <c r="A54" s="9" t="s">
        <v>13</v>
      </c>
      <c r="B54" s="4">
        <v>24497835</v>
      </c>
      <c r="C54" s="4">
        <v>23550000</v>
      </c>
      <c r="D54" s="4">
        <v>23550000</v>
      </c>
      <c r="E54" s="4">
        <v>947835</v>
      </c>
      <c r="F54" s="4">
        <v>930215</v>
      </c>
      <c r="G54" s="4">
        <f>G56+G57</f>
        <v>35240</v>
      </c>
    </row>
    <row r="55" spans="1:7">
      <c r="A55" s="8" t="s">
        <v>9</v>
      </c>
      <c r="B55" s="4"/>
      <c r="C55" s="4"/>
      <c r="D55" s="4"/>
      <c r="E55" s="4"/>
      <c r="F55" s="4"/>
      <c r="G55" s="4"/>
    </row>
    <row r="56" spans="1:7">
      <c r="A56" s="9" t="s">
        <v>52</v>
      </c>
      <c r="B56" s="4">
        <v>947835</v>
      </c>
      <c r="C56" s="4"/>
      <c r="D56" s="4"/>
      <c r="E56" s="4">
        <v>947835</v>
      </c>
      <c r="F56" s="4">
        <v>930215</v>
      </c>
      <c r="G56" s="4">
        <v>17620</v>
      </c>
    </row>
    <row r="57" spans="1:7">
      <c r="A57" s="9" t="s">
        <v>53</v>
      </c>
      <c r="B57" s="4">
        <v>23567620</v>
      </c>
      <c r="C57" s="4">
        <v>23550000</v>
      </c>
      <c r="D57" s="4">
        <v>23550000</v>
      </c>
      <c r="E57" s="4">
        <v>17620</v>
      </c>
      <c r="F57" s="4"/>
      <c r="G57" s="4">
        <v>17620</v>
      </c>
    </row>
    <row r="58" spans="1:7">
      <c r="A58" s="7" t="s">
        <v>54</v>
      </c>
      <c r="B58" s="5">
        <v>74784405</v>
      </c>
      <c r="C58" s="5">
        <v>23550000</v>
      </c>
      <c r="D58" s="5">
        <v>23550000</v>
      </c>
      <c r="E58" s="5">
        <v>51234405</v>
      </c>
      <c r="F58" s="5">
        <v>50615405</v>
      </c>
      <c r="G58" s="5">
        <v>619000</v>
      </c>
    </row>
  </sheetData>
  <mergeCells count="2">
    <mergeCell ref="C1:E1"/>
    <mergeCell ref="B3:E3"/>
  </mergeCells>
  <pageMargins left="0.59055118110236227" right="0.39370078740157483" top="0.59055118110236227" bottom="0.39370078740157483" header="0.31496062992125984" footer="0.11811023622047245"/>
  <pageSetup paperSize="9" scale="80" firstPageNumber="601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2017-11-26T14:16:51Z</dcterms:modified>
</cp:coreProperties>
</file>